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showHorizontalScroll="0" xWindow="12588" yWindow="-12" windowWidth="12588" windowHeight="9276"/>
  </bookViews>
  <sheets>
    <sheet name="Anmälan Stabijspecialen 2017" sheetId="1" r:id="rId1"/>
    <sheet name="Veckans aktiviteter" sheetId="2" r:id="rId2"/>
  </sheets>
  <calcPr calcId="125725" iterateDelta="1E-4"/>
</workbook>
</file>

<file path=xl/calcChain.xml><?xml version="1.0" encoding="utf-8"?>
<calcChain xmlns="http://schemas.openxmlformats.org/spreadsheetml/2006/main">
  <c r="D45" i="1"/>
  <c r="D73" s="1"/>
  <c r="D53"/>
</calcChain>
</file>

<file path=xl/sharedStrings.xml><?xml version="1.0" encoding="utf-8"?>
<sst xmlns="http://schemas.openxmlformats.org/spreadsheetml/2006/main" count="216" uniqueCount="192">
  <si>
    <t>Namn</t>
  </si>
  <si>
    <t>Adress</t>
  </si>
  <si>
    <t>Telnr</t>
  </si>
  <si>
    <t>E-postadress</t>
  </si>
  <si>
    <t>Logi</t>
  </si>
  <si>
    <t>Summa deltagaravgift:</t>
  </si>
  <si>
    <t xml:space="preserve">Ankomstdag </t>
  </si>
  <si>
    <t>Avresedag</t>
  </si>
  <si>
    <t>Ange vilken typ av stuga ni önskar bo i</t>
  </si>
  <si>
    <t>Medlemsavgiften är betald</t>
  </si>
  <si>
    <t>Summa medlemsavgift:</t>
  </si>
  <si>
    <t>Mobilnr</t>
  </si>
  <si>
    <t>Jag/vi hjälper gärna till med:</t>
  </si>
  <si>
    <t>Skojtävlingarna</t>
  </si>
  <si>
    <t>Inför utställningen</t>
  </si>
  <si>
    <t>Efter utställningen</t>
  </si>
  <si>
    <t>Totalsumma att betala:</t>
  </si>
  <si>
    <t>Där det behövs</t>
  </si>
  <si>
    <t>IBAN SE78 9500 0099 6026 4307 7403  BIC:(swift) NDEASESS</t>
  </si>
  <si>
    <t>Svenska Stabyhounklubben</t>
  </si>
  <si>
    <t>Summa logi:</t>
  </si>
  <si>
    <t>Avbokning/återbetalning</t>
  </si>
  <si>
    <t>Då ska intyg från läkare eller veterinär kunna visas.</t>
  </si>
  <si>
    <t>SEK</t>
  </si>
  <si>
    <t>Under utställningen</t>
  </si>
  <si>
    <r>
      <rPr>
        <b/>
        <sz val="12"/>
        <color indexed="8"/>
        <rFont val="Calibri"/>
        <family val="2"/>
      </rPr>
      <t>Intresseanmälan Inventering</t>
    </r>
    <r>
      <rPr>
        <b/>
        <sz val="11"/>
        <color indexed="8"/>
        <rFont val="Calibri"/>
        <family val="2"/>
      </rPr>
      <t xml:space="preserve"> </t>
    </r>
  </si>
  <si>
    <t xml:space="preserve">Summa middagar: </t>
  </si>
  <si>
    <t>Middag fredag kväll</t>
  </si>
  <si>
    <t>Huvudmedlem 300 SEK/person</t>
  </si>
  <si>
    <t>Familjemedlem 75 SEK/person</t>
  </si>
  <si>
    <r>
      <rPr>
        <b/>
        <sz val="12"/>
        <color indexed="8"/>
        <rFont val="Calibri"/>
        <family val="2"/>
      </rPr>
      <t>Medlemsavgift</t>
    </r>
    <r>
      <rPr>
        <b/>
        <sz val="11"/>
        <color indexed="8"/>
        <rFont val="Calibri"/>
        <family val="2"/>
      </rPr>
      <t xml:space="preserve"> </t>
    </r>
  </si>
  <si>
    <t>Jag vill bli medlem:</t>
  </si>
  <si>
    <t>Ange hunden/hundarnas regnr:</t>
  </si>
  <si>
    <t>Kom ihåg att märka inbetalningen med ditt namn!</t>
  </si>
  <si>
    <r>
      <rPr>
        <b/>
        <sz val="12"/>
        <color indexed="8"/>
        <rFont val="Calibri"/>
        <family val="2"/>
      </rPr>
      <t>To our international delegates</t>
    </r>
    <r>
      <rPr>
        <sz val="11"/>
        <color theme="1"/>
        <rFont val="Calibri"/>
        <family val="2"/>
        <scheme val="minor"/>
      </rPr>
      <t xml:space="preserve">, for the application to be valid we wish to have the </t>
    </r>
  </si>
  <si>
    <t>förhindras att delta pga skada eller sjukdom. Undantag om klubben inte har kostnader</t>
  </si>
  <si>
    <t xml:space="preserve">för logi/middagar och de avbokas minst 2 veckor före arrangemangets startdatum. </t>
  </si>
  <si>
    <r>
      <rPr>
        <b/>
        <sz val="11"/>
        <color indexed="8"/>
        <rFont val="Calibri"/>
        <family val="2"/>
      </rPr>
      <t>Logi &amp; middagar:</t>
    </r>
    <r>
      <rPr>
        <sz val="11"/>
        <color theme="1"/>
        <rFont val="Calibri"/>
        <family val="2"/>
        <scheme val="minor"/>
      </rPr>
      <t xml:space="preserve"> Avgiften för logi och middagar återbetalas inte om du eller din hund  </t>
    </r>
  </si>
  <si>
    <t>Anmälan - Gör så här:</t>
  </si>
  <si>
    <t>Fyll i dina uppgifter, spara och skicka sedan filen till:</t>
  </si>
  <si>
    <t>Namn:</t>
  </si>
  <si>
    <t>Måndag förmiddag:</t>
  </si>
  <si>
    <t>Måndag eftermiddag</t>
  </si>
  <si>
    <t>Tisdag förmiddag:</t>
  </si>
  <si>
    <t>Tisdag eftermiddag</t>
  </si>
  <si>
    <t>Dygn</t>
  </si>
  <si>
    <t>HD-status krävs</t>
  </si>
  <si>
    <t>ED-staus krävs</t>
  </si>
  <si>
    <t>Vikt skall anges</t>
  </si>
  <si>
    <t>A</t>
  </si>
  <si>
    <t>B</t>
  </si>
  <si>
    <t>C</t>
  </si>
  <si>
    <t>D</t>
  </si>
  <si>
    <t>Godkännes:</t>
  </si>
  <si>
    <r>
      <rPr>
        <b/>
        <sz val="11"/>
        <color indexed="8"/>
        <rFont val="Calibri"/>
        <family val="2"/>
      </rPr>
      <t xml:space="preserve">Deltagaravgifter: </t>
    </r>
    <r>
      <rPr>
        <sz val="11"/>
        <color theme="1"/>
        <rFont val="Calibri"/>
        <family val="2"/>
        <scheme val="minor"/>
      </rPr>
      <t>Anmälan till Stabyspecialen är bindande och man har tagit del av information</t>
    </r>
  </si>
  <si>
    <t>och avbokningsreglerna. Deltagaravgifter betalas inte tillbaka om ni blir förhindrade att delta.</t>
  </si>
  <si>
    <t>Onsdag förmiddag:</t>
  </si>
  <si>
    <t>Onsdag eftermiddag</t>
  </si>
  <si>
    <t>Torsdag förmiddag:</t>
  </si>
  <si>
    <t>Torsdag eftermiddag</t>
  </si>
  <si>
    <t>Fredag förmiddag:</t>
  </si>
  <si>
    <t>Fredag eftermiddag</t>
  </si>
  <si>
    <t>Ann Jonasson, Vättergatan 56, 56332 Gränna.</t>
  </si>
  <si>
    <t>En bekräftelse på att vi har tagit emot din anmälan kommer att skickas med e-post inom</t>
  </si>
  <si>
    <t>För hundförare krävs medlemskap i Sv SK</t>
  </si>
  <si>
    <t>UA</t>
  </si>
  <si>
    <t>I</t>
  </si>
  <si>
    <t>II</t>
  </si>
  <si>
    <t>III</t>
  </si>
  <si>
    <t>Klass:</t>
  </si>
  <si>
    <t>KM Brons</t>
  </si>
  <si>
    <t>KM Silver</t>
  </si>
  <si>
    <t>KM Guld</t>
  </si>
  <si>
    <t>KM Mästare</t>
  </si>
  <si>
    <t>KM betalas i samband med anmälan, pris 50 SEK.</t>
  </si>
  <si>
    <t>Godkänd poäng krävs för uppflyttning till nästa klass</t>
  </si>
  <si>
    <t>Lördag - Lördag</t>
  </si>
  <si>
    <t>Lördag - Onsdag</t>
  </si>
  <si>
    <t>Onsdag - Lördag</t>
  </si>
  <si>
    <t>Fixa tacobuffén tisdag</t>
  </si>
  <si>
    <t>Fota till tidning &amp; web</t>
  </si>
  <si>
    <t>Vi tar med lottovinster</t>
  </si>
  <si>
    <t>Resa stora tältet lördag</t>
  </si>
  <si>
    <t>Riva stora tältet fredag</t>
  </si>
  <si>
    <t xml:space="preserve">    Tack för att Ni ställer upp!</t>
  </si>
  <si>
    <t>Linnepaket p/p</t>
  </si>
  <si>
    <t>Information om boende:  www.skistar.com/sv/Salen/Boende/Boendeomraden/lindvallen</t>
  </si>
  <si>
    <t>Tacotallrik tisdag kväll</t>
  </si>
  <si>
    <t>Antal personer 60 SEK/person inkl läsk</t>
  </si>
  <si>
    <t>Antal vuxna 295 SEK/person exkl dryck</t>
  </si>
  <si>
    <t>Antal barn upp till 12 år 149 SEK/person exkl dryck</t>
  </si>
  <si>
    <t>WWW.Stabyhounklubben.se</t>
  </si>
  <si>
    <t>Klubbmästerskap</t>
  </si>
  <si>
    <t>Personnummer</t>
  </si>
  <si>
    <t>Veckans aktiviteter:</t>
  </si>
  <si>
    <t>SlutStädning</t>
  </si>
  <si>
    <t>För stugreservation</t>
  </si>
  <si>
    <t>kontakta Ann Jonasson.</t>
  </si>
  <si>
    <t>Tel. 0390-414 19</t>
  </si>
  <si>
    <t>Mobil 070-600 91 55</t>
  </si>
  <si>
    <t>så underlättar du hanteringen av anmälningarna.</t>
  </si>
  <si>
    <t>Spara den här filen i din dator. Använd gärna ditt namn som namn på filen</t>
  </si>
  <si>
    <t>Hund 1</t>
  </si>
  <si>
    <t>Hund 2</t>
  </si>
  <si>
    <t>Deltagare hundförare</t>
  </si>
  <si>
    <t>Hundensnamn</t>
  </si>
  <si>
    <t>Hund</t>
  </si>
  <si>
    <t>Önskas linnepaket eller slutstädning</t>
  </si>
  <si>
    <r>
      <rPr>
        <b/>
        <sz val="12"/>
        <color indexed="8"/>
        <rFont val="Calibri"/>
        <family val="2"/>
      </rPr>
      <t>Deltagaravgift:</t>
    </r>
    <r>
      <rPr>
        <b/>
        <sz val="11"/>
        <color indexed="8"/>
        <rFont val="Calibri"/>
        <family val="2"/>
      </rPr>
      <t xml:space="preserve"> 800 SEK/ hundförare och 250 SEK/vuxen utan hund </t>
    </r>
  </si>
  <si>
    <t xml:space="preserve">Personnummer anges för att få bidrag från Studiefrämjandet </t>
  </si>
  <si>
    <t>Deltagare, vuxen eller barn, utan hund</t>
  </si>
  <si>
    <t>Anmälan till Klubbmästerskap</t>
  </si>
  <si>
    <t>Hund nr.</t>
  </si>
  <si>
    <t>Deltar ni med fler än en hund, välj även prioritet för hund 2.</t>
  </si>
  <si>
    <t>sid 1/3</t>
  </si>
  <si>
    <t>sid 2/3</t>
  </si>
  <si>
    <t>sid 3/3</t>
  </si>
  <si>
    <t xml:space="preserve">   Summera och fyll i deltagaravgift</t>
  </si>
  <si>
    <t xml:space="preserve">   Summera och fyll i avgift för logi</t>
  </si>
  <si>
    <t>Hundens nr. används vid val av aktiviteter</t>
  </si>
  <si>
    <t xml:space="preserve">ajonasson55@gmail.com   </t>
  </si>
  <si>
    <t>några dagar. Om du inte får någon bekräftelse kontakta Ann på:</t>
  </si>
  <si>
    <r>
      <t xml:space="preserve"> </t>
    </r>
    <r>
      <rPr>
        <u/>
        <sz val="11"/>
        <color indexed="8"/>
        <rFont val="Calibri"/>
        <family val="2"/>
      </rPr>
      <t>ajonasson55@gmail.com</t>
    </r>
    <r>
      <rPr>
        <sz val="11"/>
        <color theme="1"/>
        <rFont val="Calibri"/>
        <family val="2"/>
        <scheme val="minor"/>
      </rPr>
      <t xml:space="preserve"> eller telefon 070-600 91 55.</t>
    </r>
  </si>
  <si>
    <t xml:space="preserve">   OBS! För anmälan till veckans aktiviteter klicka på fliken nedan!</t>
  </si>
  <si>
    <t>Skriv i rutan prioritet 1 till 3 för varje för- och eftermiddagspass som ni önskar delta i.</t>
  </si>
  <si>
    <t xml:space="preserve">   OBS! För att komma tillbaka till anmälan klicka på fliken nedan!</t>
  </si>
  <si>
    <t xml:space="preserve">Har du inte möjlighet att skicka anmälan via e-post kan du skriva ut och skicka den till: </t>
  </si>
  <si>
    <t>Patrullstigen, heldag / Heléne L</t>
  </si>
  <si>
    <t>Anmälan till Stabijspecialen 2017</t>
  </si>
  <si>
    <t>Inventeringen betalas på plats, pris 100 SEK.  Begränsat antal platser.</t>
  </si>
  <si>
    <t>Summa avgifter KM:</t>
  </si>
  <si>
    <t xml:space="preserve">   Summera och fyll i avgift för KM</t>
  </si>
  <si>
    <t>Anmälan till utställning.</t>
  </si>
  <si>
    <t>På Stabijklubbens hemsida finns hänvisning till anmälan.</t>
  </si>
  <si>
    <t>Välkommen till Stabijspecialen 2017!</t>
  </si>
  <si>
    <t>Bruna by  4 bädd, 55 m2</t>
  </si>
  <si>
    <t xml:space="preserve">Röda byn 8 bädd, </t>
  </si>
  <si>
    <t>Anmälan till aktiviteter Stabijspecialen 2017</t>
  </si>
  <si>
    <t>Anmäl dig senast: 2017-05-28</t>
  </si>
  <si>
    <r>
      <t xml:space="preserve">För att anmälan ska vara giltig ska summan betalas in till PG 430 77 40-3 </t>
    </r>
    <r>
      <rPr>
        <b/>
        <sz val="11"/>
        <color indexed="8"/>
        <rFont val="Calibri"/>
        <family val="2"/>
      </rPr>
      <t>senast 2017-06-04</t>
    </r>
    <r>
      <rPr>
        <sz val="11"/>
        <color theme="1"/>
        <rFont val="Calibri"/>
        <family val="2"/>
        <scheme val="minor"/>
      </rPr>
      <t xml:space="preserve">. </t>
    </r>
  </si>
  <si>
    <t>totalsum transfered to us 2017-06-04.</t>
  </si>
  <si>
    <t>Inkallning / Marie S</t>
  </si>
  <si>
    <t>Att ha kul med valpen / Bianca C</t>
  </si>
  <si>
    <t>Räddningssök på fjället / Peter K</t>
  </si>
  <si>
    <t>Att ha kul med unghund / Bianca C</t>
  </si>
  <si>
    <t>Räddningssök / Marie S</t>
  </si>
  <si>
    <t>Hårda spår / Helen L</t>
  </si>
  <si>
    <t>Nose Work / Jenny H</t>
  </si>
  <si>
    <t>Massage, stretch, sårvård / Marie S</t>
  </si>
  <si>
    <t>Drag / Peter K</t>
  </si>
  <si>
    <t>Rolig vardags aktivering / Dan K</t>
  </si>
  <si>
    <t>HLR  / Pia Q</t>
  </si>
  <si>
    <t>Tävlingslydnad / Mari S</t>
  </si>
  <si>
    <t>HLR Hund  / Pia Q</t>
  </si>
  <si>
    <t>Aktivitetspromenad / Anders L</t>
  </si>
  <si>
    <r>
      <rPr>
        <sz val="11"/>
        <color indexed="8"/>
        <rFont val="Calibri"/>
        <family val="2"/>
      </rPr>
      <t xml:space="preserve">Uppletande </t>
    </r>
    <r>
      <rPr>
        <sz val="11"/>
        <color indexed="8"/>
        <rFont val="Calibri"/>
        <family val="2"/>
      </rPr>
      <t>/ Mari S</t>
    </r>
  </si>
  <si>
    <t>Hundmöten / Helen L</t>
  </si>
  <si>
    <t>Fysträning / Mari S</t>
  </si>
  <si>
    <t>Hundspråk / Helen L</t>
  </si>
  <si>
    <t>Naturstig på fjället / Mette S</t>
  </si>
  <si>
    <t>Personspår / Pia Q</t>
  </si>
  <si>
    <t>Mentalbeskrivning hund, heldag (Malung, utan hund)  / Helen L</t>
  </si>
  <si>
    <t>Viltspår anlagsklass / Torsten S</t>
  </si>
  <si>
    <t>Viltspår öppen klass / Torsten S</t>
  </si>
  <si>
    <t>Vid frågor kontakta Ann!</t>
  </si>
  <si>
    <t>Antal lunch måndag 60 SEK/person</t>
  </si>
  <si>
    <t>Lunch erbjuds måndag och torsdag</t>
  </si>
  <si>
    <t>Antal lunch torsdag 60 SEK/person</t>
  </si>
  <si>
    <t>Helena Ellfors, Lupingatan 15, 653 45 Karstad</t>
  </si>
  <si>
    <t>h_elffors@hotmail.com</t>
  </si>
  <si>
    <t>Bruna by 2+2 bädd, 35 m2</t>
  </si>
  <si>
    <t>Uppbokat</t>
  </si>
  <si>
    <t>Viltspår / Peter K</t>
  </si>
  <si>
    <t>Vatten apportering / Peter K</t>
  </si>
  <si>
    <t>Släpspår / Peter K</t>
  </si>
  <si>
    <t>Viltpresentation / Peter K</t>
  </si>
  <si>
    <t>Träning inför jaktprov heldag / Peter K</t>
  </si>
  <si>
    <t>Jaktlydnad / Peter K</t>
  </si>
  <si>
    <t>Stoppsignal, närsök och dirigering / Pia Q</t>
  </si>
  <si>
    <t>Apporteringens grunder. Viselpipa, stadga, jaktfot / Pia Q</t>
  </si>
  <si>
    <t>Apporteringens grunder. Viselpipa, stadga ,jaktfot / Pia Q</t>
  </si>
  <si>
    <t>Lörd 29/7</t>
  </si>
  <si>
    <t>Ja</t>
  </si>
  <si>
    <t>Sönd 30/7</t>
  </si>
  <si>
    <t>Nej</t>
  </si>
  <si>
    <t>Månd 31/7</t>
  </si>
  <si>
    <t>Tisd 1/8</t>
  </si>
  <si>
    <t>Onsd 2/8</t>
  </si>
  <si>
    <t>Torsd 3/8</t>
  </si>
  <si>
    <t>Fred 4/8</t>
  </si>
  <si>
    <t>Lörd 5/8</t>
  </si>
  <si>
    <t>Viltspårsträning / Torsten S</t>
  </si>
</sst>
</file>

<file path=xl/styles.xml><?xml version="1.0" encoding="utf-8"?>
<styleSheet xmlns="http://schemas.openxmlformats.org/spreadsheetml/2006/main">
  <numFmts count="6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[$SEK];\-#,##0\ [$SEK]"/>
    <numFmt numFmtId="165" formatCode="#,##0\ [$SEK]"/>
    <numFmt numFmtId="166" formatCode="#,##0_ ;\-#,##0\ "/>
    <numFmt numFmtId="167" formatCode="######\-####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25">
    <xf numFmtId="0" fontId="0" fillId="0" borderId="0" xfId="0"/>
    <xf numFmtId="0" fontId="8" fillId="0" borderId="0" xfId="0" applyFont="1"/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0" fillId="2" borderId="0" xfId="0" applyFill="1" applyBorder="1"/>
    <xf numFmtId="0" fontId="8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10" fillId="2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8" fillId="0" borderId="0" xfId="0" applyFont="1" applyFill="1" applyBorder="1"/>
    <xf numFmtId="0" fontId="7" fillId="0" borderId="0" xfId="1" applyAlignment="1" applyProtection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1" xfId="0" applyFill="1" applyBorder="1" applyProtection="1">
      <protection locked="0"/>
    </xf>
    <xf numFmtId="0" fontId="0" fillId="0" borderId="0" xfId="0" applyFill="1" applyBorder="1" applyProtection="1"/>
    <xf numFmtId="164" fontId="6" fillId="2" borderId="3" xfId="3" applyNumberFormat="1" applyFont="1" applyFill="1" applyBorder="1" applyProtection="1">
      <protection locked="0"/>
    </xf>
    <xf numFmtId="43" fontId="6" fillId="0" borderId="0" xfId="2" applyFont="1"/>
    <xf numFmtId="0" fontId="0" fillId="3" borderId="1" xfId="0" applyFill="1" applyBorder="1" applyAlignment="1" applyProtection="1">
      <alignment horizontal="left"/>
      <protection locked="0"/>
    </xf>
    <xf numFmtId="165" fontId="0" fillId="0" borderId="1" xfId="0" applyNumberFormat="1" applyBorder="1"/>
    <xf numFmtId="0" fontId="0" fillId="0" borderId="0" xfId="0" applyBorder="1" applyAlignment="1">
      <alignment horizontal="right"/>
    </xf>
    <xf numFmtId="0" fontId="8" fillId="0" borderId="0" xfId="0" applyFont="1" applyAlignment="1">
      <alignment horizontal="right"/>
    </xf>
    <xf numFmtId="166" fontId="6" fillId="2" borderId="3" xfId="2" applyNumberFormat="1" applyFont="1" applyFill="1" applyBorder="1" applyProtection="1"/>
    <xf numFmtId="164" fontId="6" fillId="2" borderId="3" xfId="3" applyNumberFormat="1" applyFont="1" applyFill="1" applyBorder="1" applyProtection="1"/>
    <xf numFmtId="0" fontId="13" fillId="0" borderId="0" xfId="0" applyFont="1"/>
    <xf numFmtId="0" fontId="0" fillId="0" borderId="0" xfId="0" applyBorder="1" applyAlignment="1" applyProtection="1"/>
    <xf numFmtId="0" fontId="8" fillId="0" borderId="1" xfId="0" applyFont="1" applyBorder="1"/>
    <xf numFmtId="0" fontId="8" fillId="0" borderId="0" xfId="0" applyFont="1" applyProtection="1"/>
    <xf numFmtId="0" fontId="0" fillId="0" borderId="0" xfId="0" applyProtection="1"/>
    <xf numFmtId="0" fontId="8" fillId="0" borderId="0" xfId="0" applyFont="1" applyFill="1" applyBorder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Font="1" applyBorder="1"/>
    <xf numFmtId="0" fontId="0" fillId="3" borderId="7" xfId="0" applyFill="1" applyBorder="1" applyProtection="1">
      <protection locked="0"/>
    </xf>
    <xf numFmtId="0" fontId="4" fillId="0" borderId="0" xfId="1" applyFont="1" applyAlignment="1" applyProtection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1" xfId="0" applyFill="1" applyBorder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0" fillId="0" borderId="0" xfId="0" applyBorder="1" applyAlignment="1" applyProtection="1">
      <alignment horizontal="left"/>
    </xf>
    <xf numFmtId="0" fontId="0" fillId="3" borderId="1" xfId="0" applyFill="1" applyBorder="1" applyProtection="1">
      <protection locked="0"/>
    </xf>
    <xf numFmtId="0" fontId="15" fillId="0" borderId="0" xfId="0" applyFont="1"/>
    <xf numFmtId="0" fontId="8" fillId="0" borderId="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Protection="1"/>
    <xf numFmtId="0" fontId="10" fillId="0" borderId="0" xfId="0" applyFont="1" applyProtection="1"/>
    <xf numFmtId="0" fontId="0" fillId="0" borderId="0" xfId="0" applyFill="1" applyProtection="1"/>
    <xf numFmtId="0" fontId="0" fillId="3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165" fontId="0" fillId="0" borderId="6" xfId="0" applyNumberFormat="1" applyBorder="1"/>
    <xf numFmtId="0" fontId="0" fillId="3" borderId="1" xfId="0" applyFill="1" applyBorder="1" applyProtection="1">
      <protection locked="0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167" fontId="0" fillId="3" borderId="1" xfId="0" applyNumberFormat="1" applyFill="1" applyBorder="1" applyProtection="1">
      <protection locked="0"/>
    </xf>
    <xf numFmtId="167" fontId="6" fillId="3" borderId="1" xfId="2" applyNumberFormat="1" applyFont="1" applyFill="1" applyBorder="1" applyProtection="1">
      <protection locked="0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8" fillId="2" borderId="1" xfId="0" applyFont="1" applyFill="1" applyBorder="1" applyAlignment="1">
      <alignment horizontal="center"/>
    </xf>
    <xf numFmtId="0" fontId="0" fillId="3" borderId="11" xfId="0" applyFill="1" applyBorder="1" applyAlignment="1" applyProtection="1">
      <protection locked="0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 textRotation="50"/>
    </xf>
    <xf numFmtId="165" fontId="16" fillId="0" borderId="14" xfId="0" applyNumberFormat="1" applyFont="1" applyBorder="1" applyAlignment="1">
      <alignment horizontal="center" vertical="center" textRotation="50"/>
    </xf>
    <xf numFmtId="165" fontId="16" fillId="0" borderId="13" xfId="0" applyNumberFormat="1" applyFont="1" applyBorder="1" applyAlignment="1">
      <alignment horizontal="center" vertical="center" textRotation="5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/>
    <xf numFmtId="0" fontId="0" fillId="0" borderId="13" xfId="0" applyBorder="1" applyAlignment="1">
      <alignment horizontal="center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5" xfId="0" applyBorder="1"/>
    <xf numFmtId="0" fontId="0" fillId="0" borderId="6" xfId="0" applyBorder="1"/>
    <xf numFmtId="0" fontId="0" fillId="0" borderId="1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4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3" borderId="7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8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" xfId="0" applyBorder="1" applyAlignment="1" applyProtection="1"/>
    <xf numFmtId="0" fontId="0" fillId="0" borderId="1" xfId="0" applyFont="1" applyBorder="1" applyAlignment="1" applyProtection="1">
      <alignment horizontal="left"/>
    </xf>
  </cellXfs>
  <cellStyles count="4">
    <cellStyle name="Hyperlänk" xfId="1" builtinId="8"/>
    <cellStyle name="Normal" xfId="0" builtinId="0"/>
    <cellStyle name="Tusental" xfId="2" builtinId="3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428625</xdr:colOff>
      <xdr:row>4</xdr:row>
      <xdr:rowOff>123825</xdr:rowOff>
    </xdr:to>
    <xdr:pic>
      <xdr:nvPicPr>
        <xdr:cNvPr id="1167" name="Bildobjekt 1" descr="LOGO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6200"/>
          <a:ext cx="8858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9525</xdr:rowOff>
    </xdr:from>
    <xdr:to>
      <xdr:col>1</xdr:col>
      <xdr:colOff>409575</xdr:colOff>
      <xdr:row>4</xdr:row>
      <xdr:rowOff>123825</xdr:rowOff>
    </xdr:to>
    <xdr:pic>
      <xdr:nvPicPr>
        <xdr:cNvPr id="2153" name="Bildobjekt 1" descr="LOGO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52400"/>
          <a:ext cx="8858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byhounklubben.se/" TargetMode="External"/><Relationship Id="rId1" Type="http://schemas.openxmlformats.org/officeDocument/2006/relationships/hyperlink" Target="mailto:ajonasson55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T189"/>
  <sheetViews>
    <sheetView showGridLines="0" showRowColHeaders="0" tabSelected="1" zoomScaleNormal="100" workbookViewId="0">
      <selection activeCell="B7" sqref="B7:D7"/>
    </sheetView>
  </sheetViews>
  <sheetFormatPr defaultRowHeight="14.4"/>
  <cols>
    <col min="1" max="8" width="9.33203125" customWidth="1"/>
    <col min="9" max="9" width="10.5546875" customWidth="1"/>
    <col min="10" max="10" width="9.109375" customWidth="1"/>
    <col min="11" max="11" width="9.109375" hidden="1" customWidth="1"/>
    <col min="12" max="12" width="10.88671875" hidden="1" customWidth="1"/>
    <col min="13" max="18" width="9.109375" hidden="1" customWidth="1"/>
  </cols>
  <sheetData>
    <row r="1" spans="1:9" ht="9.75" customHeight="1"/>
    <row r="2" spans="1:9" ht="18">
      <c r="C2" s="10" t="s">
        <v>128</v>
      </c>
      <c r="I2" t="s">
        <v>114</v>
      </c>
    </row>
    <row r="3" spans="1:9" ht="18">
      <c r="C3" s="10"/>
      <c r="F3" s="48" t="s">
        <v>138</v>
      </c>
    </row>
    <row r="4" spans="1:9" ht="17.25" customHeight="1"/>
    <row r="5" spans="1:9">
      <c r="I5" s="51" t="s">
        <v>109</v>
      </c>
    </row>
    <row r="6" spans="1:9" ht="15.6">
      <c r="A6" s="70" t="s">
        <v>104</v>
      </c>
      <c r="B6" s="70"/>
      <c r="C6" s="70"/>
      <c r="D6" s="70"/>
      <c r="E6" s="72" t="s">
        <v>93</v>
      </c>
      <c r="F6" s="72"/>
      <c r="G6" s="57" t="s">
        <v>106</v>
      </c>
      <c r="H6" s="72" t="s">
        <v>105</v>
      </c>
      <c r="I6" s="72"/>
    </row>
    <row r="7" spans="1:9">
      <c r="A7" s="36" t="s">
        <v>0</v>
      </c>
      <c r="B7" s="99"/>
      <c r="C7" s="100"/>
      <c r="D7" s="101"/>
      <c r="E7" s="75"/>
      <c r="F7" s="75"/>
      <c r="G7" s="52">
        <v>1</v>
      </c>
      <c r="H7" s="73"/>
      <c r="I7" s="73"/>
    </row>
    <row r="8" spans="1:9">
      <c r="A8" s="36" t="s">
        <v>0</v>
      </c>
      <c r="B8" s="90"/>
      <c r="C8" s="91"/>
      <c r="D8" s="92"/>
      <c r="E8" s="74"/>
      <c r="F8" s="74"/>
      <c r="G8" s="52">
        <v>2</v>
      </c>
      <c r="H8" s="73"/>
      <c r="I8" s="73"/>
    </row>
    <row r="9" spans="1:9" ht="15.6">
      <c r="A9" s="97" t="s">
        <v>110</v>
      </c>
      <c r="B9" s="98"/>
      <c r="C9" s="98"/>
      <c r="D9" s="98"/>
      <c r="E9" s="98"/>
      <c r="I9" s="51" t="s">
        <v>119</v>
      </c>
    </row>
    <row r="10" spans="1:9">
      <c r="A10" s="36" t="s">
        <v>0</v>
      </c>
      <c r="B10" s="90"/>
      <c r="C10" s="91"/>
      <c r="D10" s="92"/>
      <c r="E10" s="74"/>
      <c r="F10" s="74"/>
    </row>
    <row r="11" spans="1:9">
      <c r="A11" s="36" t="s">
        <v>0</v>
      </c>
      <c r="B11" s="41"/>
      <c r="C11" s="42"/>
      <c r="D11" s="43"/>
      <c r="E11" s="74"/>
      <c r="F11" s="74"/>
    </row>
    <row r="12" spans="1:9">
      <c r="A12" s="36" t="s">
        <v>0</v>
      </c>
      <c r="B12" s="90"/>
      <c r="C12" s="91"/>
      <c r="D12" s="92"/>
      <c r="E12" s="74"/>
      <c r="F12" s="74"/>
    </row>
    <row r="13" spans="1:9">
      <c r="A13" s="36" t="s">
        <v>0</v>
      </c>
      <c r="B13" s="93"/>
      <c r="C13" s="94"/>
      <c r="D13" s="95"/>
      <c r="E13" s="74"/>
      <c r="F13" s="74"/>
    </row>
    <row r="14" spans="1:9">
      <c r="A14" s="36" t="s">
        <v>1</v>
      </c>
      <c r="B14" s="90"/>
      <c r="C14" s="91"/>
      <c r="D14" s="91"/>
      <c r="E14" s="91"/>
      <c r="F14" s="91"/>
      <c r="G14" s="91"/>
      <c r="H14" s="92"/>
    </row>
    <row r="15" spans="1:9">
      <c r="A15" s="36" t="s">
        <v>2</v>
      </c>
      <c r="B15" s="90"/>
      <c r="C15" s="91"/>
      <c r="D15" s="92"/>
      <c r="E15" s="21"/>
      <c r="F15" s="21"/>
      <c r="G15" s="21"/>
      <c r="H15" s="21"/>
      <c r="I15" s="8"/>
    </row>
    <row r="16" spans="1:9">
      <c r="A16" s="36" t="s">
        <v>11</v>
      </c>
      <c r="B16" s="90"/>
      <c r="C16" s="91"/>
      <c r="D16" s="92"/>
      <c r="E16" s="21"/>
      <c r="F16" s="22"/>
      <c r="G16" s="23"/>
      <c r="H16" s="23"/>
      <c r="I16" s="8"/>
    </row>
    <row r="17" spans="1:15">
      <c r="A17" s="71" t="s">
        <v>3</v>
      </c>
      <c r="B17" s="71"/>
      <c r="C17" s="90"/>
      <c r="D17" s="91"/>
      <c r="E17" s="91"/>
      <c r="F17" s="91"/>
      <c r="G17" s="91"/>
      <c r="H17" s="92"/>
    </row>
    <row r="18" spans="1:15" ht="16.2" thickBot="1">
      <c r="A18" s="1" t="s">
        <v>108</v>
      </c>
    </row>
    <row r="19" spans="1:15" ht="15" thickBot="1">
      <c r="A19" s="3" t="s">
        <v>5</v>
      </c>
      <c r="B19" s="4"/>
      <c r="C19" s="4"/>
      <c r="D19" s="26"/>
      <c r="E19" s="44" t="s">
        <v>117</v>
      </c>
    </row>
    <row r="20" spans="1:15" ht="23.25" customHeight="1"/>
    <row r="21" spans="1:15">
      <c r="B21" s="31" t="s">
        <v>6</v>
      </c>
      <c r="C21" s="24"/>
      <c r="E21" s="31" t="s">
        <v>7</v>
      </c>
      <c r="F21" s="24"/>
    </row>
    <row r="22" spans="1:15" ht="10.5" customHeight="1">
      <c r="A22" s="1"/>
      <c r="C22" s="8"/>
      <c r="E22" s="1"/>
      <c r="G22" s="8"/>
    </row>
    <row r="23" spans="1:15" ht="15" customHeight="1">
      <c r="A23" s="85" t="s">
        <v>4</v>
      </c>
      <c r="B23" s="86"/>
      <c r="C23" s="76" t="s">
        <v>170</v>
      </c>
      <c r="D23" s="76" t="s">
        <v>135</v>
      </c>
      <c r="E23" s="76" t="s">
        <v>136</v>
      </c>
      <c r="G23" s="8"/>
    </row>
    <row r="24" spans="1:15" ht="31.5" customHeight="1">
      <c r="A24" s="86"/>
      <c r="B24" s="86"/>
      <c r="C24" s="96"/>
      <c r="D24" s="77"/>
      <c r="E24" s="77"/>
      <c r="H24" s="45" t="s">
        <v>96</v>
      </c>
    </row>
    <row r="25" spans="1:15" ht="15" customHeight="1">
      <c r="A25" s="78" t="s">
        <v>76</v>
      </c>
      <c r="B25" s="79"/>
      <c r="C25" s="87" t="s">
        <v>171</v>
      </c>
      <c r="D25" s="68">
        <v>3295</v>
      </c>
      <c r="E25" s="29">
        <v>4395</v>
      </c>
      <c r="H25" s="45" t="s">
        <v>97</v>
      </c>
    </row>
    <row r="26" spans="1:15">
      <c r="A26" s="78" t="s">
        <v>77</v>
      </c>
      <c r="B26" s="79"/>
      <c r="C26" s="88"/>
      <c r="D26" s="68">
        <v>2145</v>
      </c>
      <c r="E26" s="29">
        <v>2845</v>
      </c>
      <c r="H26" s="45" t="s">
        <v>98</v>
      </c>
      <c r="L26" t="s">
        <v>181</v>
      </c>
      <c r="M26">
        <v>1</v>
      </c>
      <c r="N26" s="19" t="s">
        <v>182</v>
      </c>
      <c r="O26" s="19" t="s">
        <v>182</v>
      </c>
    </row>
    <row r="27" spans="1:15">
      <c r="A27" s="78" t="s">
        <v>78</v>
      </c>
      <c r="B27" s="79"/>
      <c r="C27" s="88"/>
      <c r="D27" s="68">
        <v>2495</v>
      </c>
      <c r="E27" s="29">
        <v>3295</v>
      </c>
      <c r="H27" s="45" t="s">
        <v>99</v>
      </c>
      <c r="L27" t="s">
        <v>183</v>
      </c>
      <c r="M27">
        <v>2</v>
      </c>
      <c r="O27" s="19" t="s">
        <v>184</v>
      </c>
    </row>
    <row r="28" spans="1:15">
      <c r="A28" s="78" t="s">
        <v>45</v>
      </c>
      <c r="B28" s="79"/>
      <c r="C28" s="88"/>
      <c r="D28" s="68">
        <v>790</v>
      </c>
      <c r="E28" s="29">
        <v>1050</v>
      </c>
      <c r="L28" t="s">
        <v>185</v>
      </c>
      <c r="M28">
        <v>3</v>
      </c>
    </row>
    <row r="29" spans="1:15">
      <c r="A29" s="78" t="s">
        <v>85</v>
      </c>
      <c r="B29" s="79"/>
      <c r="C29" s="88"/>
      <c r="D29" s="68">
        <v>175</v>
      </c>
      <c r="E29" s="29">
        <v>175</v>
      </c>
      <c r="L29" t="s">
        <v>186</v>
      </c>
      <c r="M29">
        <v>4</v>
      </c>
    </row>
    <row r="30" spans="1:15">
      <c r="A30" s="78" t="s">
        <v>95</v>
      </c>
      <c r="B30" s="79"/>
      <c r="C30" s="89"/>
      <c r="D30" s="68">
        <v>815</v>
      </c>
      <c r="E30" s="29">
        <v>815</v>
      </c>
      <c r="L30" t="s">
        <v>187</v>
      </c>
      <c r="M30">
        <v>5</v>
      </c>
    </row>
    <row r="31" spans="1:15">
      <c r="A31" s="44" t="s">
        <v>86</v>
      </c>
      <c r="L31" t="s">
        <v>188</v>
      </c>
      <c r="M31">
        <v>6</v>
      </c>
    </row>
    <row r="32" spans="1:15">
      <c r="A32" s="15" t="s">
        <v>8</v>
      </c>
      <c r="B32" s="2"/>
      <c r="C32" s="2"/>
      <c r="D32" s="2"/>
      <c r="E32" s="80"/>
      <c r="F32" s="81"/>
      <c r="G32" s="81"/>
      <c r="H32" s="82"/>
      <c r="L32" t="s">
        <v>189</v>
      </c>
    </row>
    <row r="33" spans="1:14" ht="15" thickBot="1">
      <c r="A33" s="15" t="s">
        <v>107</v>
      </c>
      <c r="E33" s="80"/>
      <c r="F33" s="81"/>
      <c r="G33" s="81"/>
      <c r="H33" s="82"/>
      <c r="L33" t="s">
        <v>190</v>
      </c>
    </row>
    <row r="34" spans="1:14" ht="15" thickBot="1">
      <c r="A34" s="3" t="s">
        <v>20</v>
      </c>
      <c r="B34" s="4"/>
      <c r="C34" s="4"/>
      <c r="D34" s="26"/>
      <c r="E34" s="44" t="s">
        <v>118</v>
      </c>
    </row>
    <row r="36" spans="1:14">
      <c r="A36" s="6"/>
      <c r="B36" s="7"/>
      <c r="C36" s="8"/>
    </row>
    <row r="37" spans="1:14" ht="15.6">
      <c r="A37" s="14" t="s">
        <v>87</v>
      </c>
      <c r="B37" s="7"/>
      <c r="C37" s="8"/>
    </row>
    <row r="38" spans="1:14">
      <c r="A38" s="7" t="s">
        <v>88</v>
      </c>
      <c r="B38" s="7"/>
      <c r="C38" s="8"/>
      <c r="F38" s="24"/>
      <c r="L38">
        <v>60</v>
      </c>
    </row>
    <row r="39" spans="1:14" ht="15.6">
      <c r="A39" s="13" t="s">
        <v>27</v>
      </c>
    </row>
    <row r="40" spans="1:14">
      <c r="A40" s="8" t="s">
        <v>89</v>
      </c>
      <c r="F40" s="24"/>
      <c r="L40">
        <v>295</v>
      </c>
    </row>
    <row r="41" spans="1:14">
      <c r="A41" t="s">
        <v>90</v>
      </c>
      <c r="F41" s="24"/>
      <c r="L41">
        <v>149</v>
      </c>
    </row>
    <row r="42" spans="1:14" ht="15.6">
      <c r="A42" s="13" t="s">
        <v>166</v>
      </c>
    </row>
    <row r="43" spans="1:14">
      <c r="A43" t="s">
        <v>165</v>
      </c>
      <c r="F43" s="64"/>
    </row>
    <row r="44" spans="1:14" ht="15" thickBot="1">
      <c r="A44" t="s">
        <v>167</v>
      </c>
      <c r="F44" s="64"/>
    </row>
    <row r="45" spans="1:14" ht="15" thickBot="1">
      <c r="A45" s="3" t="s">
        <v>26</v>
      </c>
      <c r="B45" s="4"/>
      <c r="C45" s="4"/>
      <c r="D45" s="33">
        <f>F40*L40+F41*L41+F38*L38+F43*L38+F44*L38</f>
        <v>0</v>
      </c>
      <c r="N45" s="2"/>
    </row>
    <row r="46" spans="1:14" ht="36" customHeight="1">
      <c r="A46" s="6"/>
      <c r="B46" s="7"/>
      <c r="C46" s="8"/>
      <c r="N46" s="2"/>
    </row>
    <row r="47" spans="1:14" ht="15.6">
      <c r="A47" s="1" t="s">
        <v>30</v>
      </c>
      <c r="C47" s="46" t="s">
        <v>64</v>
      </c>
      <c r="I47" t="s">
        <v>115</v>
      </c>
      <c r="N47" s="2"/>
    </row>
    <row r="48" spans="1:14">
      <c r="A48" s="9" t="s">
        <v>9</v>
      </c>
      <c r="D48" s="40"/>
      <c r="H48" s="1"/>
      <c r="N48" s="2"/>
    </row>
    <row r="49" spans="1:14">
      <c r="A49" s="1" t="s">
        <v>31</v>
      </c>
      <c r="C49" s="2"/>
      <c r="N49" s="2"/>
    </row>
    <row r="50" spans="1:14">
      <c r="A50" s="9" t="s">
        <v>28</v>
      </c>
      <c r="D50" s="24"/>
      <c r="F50" s="8"/>
      <c r="H50" s="1"/>
      <c r="J50" s="8"/>
      <c r="L50">
        <v>300</v>
      </c>
      <c r="N50" s="2"/>
    </row>
    <row r="51" spans="1:14">
      <c r="A51" s="9" t="s">
        <v>29</v>
      </c>
      <c r="D51" s="47"/>
      <c r="L51">
        <v>75</v>
      </c>
      <c r="N51" s="2"/>
    </row>
    <row r="52" spans="1:14" ht="15" thickBot="1">
      <c r="A52" s="9" t="s">
        <v>40</v>
      </c>
      <c r="B52" s="80"/>
      <c r="C52" s="81"/>
      <c r="D52" s="84"/>
      <c r="E52" s="81"/>
      <c r="F52" s="81"/>
      <c r="G52" s="81"/>
      <c r="H52" s="81"/>
      <c r="I52" s="82"/>
      <c r="N52" s="2"/>
    </row>
    <row r="53" spans="1:14" ht="15" thickBot="1">
      <c r="A53" s="3" t="s">
        <v>10</v>
      </c>
      <c r="B53" s="4"/>
      <c r="C53" s="5"/>
      <c r="D53" s="33">
        <f>D50*L50+D51*L51</f>
        <v>0</v>
      </c>
      <c r="N53" s="2"/>
    </row>
    <row r="54" spans="1:14">
      <c r="A54" s="6"/>
      <c r="B54" s="7"/>
      <c r="C54" s="8"/>
      <c r="D54" s="8"/>
      <c r="N54" s="2"/>
    </row>
    <row r="55" spans="1:14" ht="15.6">
      <c r="A55" s="1" t="s">
        <v>25</v>
      </c>
      <c r="B55" s="7"/>
      <c r="C55" s="7"/>
      <c r="E55" s="50" t="s">
        <v>102</v>
      </c>
      <c r="F55" s="50" t="s">
        <v>103</v>
      </c>
      <c r="L55" t="s">
        <v>49</v>
      </c>
      <c r="M55" t="s">
        <v>65</v>
      </c>
    </row>
    <row r="56" spans="1:14">
      <c r="C56" s="9" t="s">
        <v>46</v>
      </c>
      <c r="D56" s="7"/>
      <c r="E56" s="20"/>
      <c r="F56" s="40"/>
      <c r="L56" t="s">
        <v>50</v>
      </c>
      <c r="M56" t="s">
        <v>66</v>
      </c>
    </row>
    <row r="57" spans="1:14">
      <c r="C57" s="9" t="s">
        <v>47</v>
      </c>
      <c r="D57" s="7"/>
      <c r="E57" s="20"/>
      <c r="F57" s="40"/>
      <c r="L57" t="s">
        <v>51</v>
      </c>
      <c r="M57" t="s">
        <v>67</v>
      </c>
    </row>
    <row r="58" spans="1:14">
      <c r="C58" s="9" t="s">
        <v>48</v>
      </c>
      <c r="D58" s="7"/>
      <c r="E58" s="20"/>
      <c r="F58" s="40"/>
      <c r="L58" t="s">
        <v>52</v>
      </c>
      <c r="M58" t="s">
        <v>68</v>
      </c>
    </row>
    <row r="59" spans="1:14">
      <c r="A59" s="38" t="s">
        <v>129</v>
      </c>
      <c r="B59" s="61"/>
      <c r="C59" s="25"/>
      <c r="D59" s="38"/>
      <c r="E59" s="59"/>
      <c r="F59" s="38"/>
      <c r="G59" s="38"/>
      <c r="H59" s="38"/>
      <c r="I59" s="38"/>
    </row>
    <row r="60" spans="1:14">
      <c r="A60" s="37" t="s">
        <v>32</v>
      </c>
      <c r="B60" s="38"/>
      <c r="C60" s="38"/>
      <c r="D60" s="38"/>
      <c r="E60" s="59"/>
      <c r="F60" s="38"/>
      <c r="G60" s="59"/>
      <c r="H60" s="38"/>
      <c r="I60" s="38"/>
    </row>
    <row r="61" spans="1:14">
      <c r="B61" s="80"/>
      <c r="C61" s="81"/>
      <c r="D61" s="81"/>
      <c r="E61" s="81"/>
      <c r="F61" s="81"/>
      <c r="G61" s="81"/>
      <c r="H61" s="82"/>
    </row>
    <row r="62" spans="1:14">
      <c r="B62" s="80"/>
      <c r="C62" s="81"/>
      <c r="D62" s="81"/>
      <c r="E62" s="81"/>
      <c r="F62" s="81"/>
      <c r="G62" s="81"/>
      <c r="H62" s="82"/>
    </row>
    <row r="63" spans="1:14">
      <c r="A63" s="58"/>
      <c r="B63" s="58"/>
      <c r="C63" s="58"/>
      <c r="D63" s="58"/>
      <c r="E63" s="58"/>
      <c r="F63" s="58"/>
      <c r="G63" s="58"/>
      <c r="H63" s="59"/>
      <c r="I63" s="59"/>
      <c r="J63" s="2"/>
    </row>
    <row r="64" spans="1:14" ht="15.6">
      <c r="A64" s="60" t="s">
        <v>111</v>
      </c>
      <c r="B64" s="58"/>
      <c r="C64" s="58"/>
      <c r="D64" s="58"/>
      <c r="E64" s="58"/>
      <c r="F64" s="58"/>
      <c r="G64" s="58"/>
      <c r="H64" s="59"/>
      <c r="I64" s="59"/>
      <c r="J64" s="2"/>
      <c r="L64" t="s">
        <v>70</v>
      </c>
    </row>
    <row r="65" spans="1:20">
      <c r="A65" s="37" t="s">
        <v>69</v>
      </c>
      <c r="B65" s="37" t="s">
        <v>32</v>
      </c>
      <c r="C65" s="58"/>
      <c r="D65" s="58"/>
      <c r="E65" s="58"/>
      <c r="F65" s="58"/>
      <c r="G65" s="58"/>
      <c r="H65" s="59"/>
      <c r="I65" s="59"/>
      <c r="J65" s="2"/>
      <c r="L65" t="s">
        <v>71</v>
      </c>
    </row>
    <row r="66" spans="1:20">
      <c r="A66" s="28"/>
      <c r="B66" s="80"/>
      <c r="C66" s="81"/>
      <c r="D66" s="81"/>
      <c r="E66" s="81"/>
      <c r="F66" s="81"/>
      <c r="G66" s="81"/>
      <c r="H66" s="82"/>
      <c r="I66" s="2"/>
      <c r="J66" s="2"/>
      <c r="L66" t="s">
        <v>72</v>
      </c>
    </row>
    <row r="67" spans="1:20">
      <c r="A67" s="28"/>
      <c r="B67" s="80"/>
      <c r="C67" s="81"/>
      <c r="D67" s="81"/>
      <c r="E67" s="81"/>
      <c r="F67" s="81"/>
      <c r="G67" s="81"/>
      <c r="H67" s="82"/>
      <c r="I67" s="2"/>
      <c r="J67" s="2"/>
      <c r="L67" t="s">
        <v>73</v>
      </c>
    </row>
    <row r="68" spans="1:20">
      <c r="A68" s="38" t="s">
        <v>74</v>
      </c>
      <c r="B68" s="38"/>
      <c r="C68" s="38"/>
      <c r="D68" s="38"/>
      <c r="E68" s="38"/>
      <c r="F68" s="38"/>
      <c r="G68" s="38"/>
      <c r="H68" s="38"/>
      <c r="I68" s="38"/>
    </row>
    <row r="69" spans="1:20">
      <c r="A69" s="38" t="s">
        <v>75</v>
      </c>
      <c r="B69" s="38"/>
      <c r="C69" s="38"/>
      <c r="D69" s="38"/>
      <c r="E69" s="38"/>
      <c r="F69" s="38"/>
      <c r="G69" s="38"/>
      <c r="H69" s="38"/>
      <c r="I69" s="38"/>
    </row>
    <row r="70" spans="1:20" ht="15" thickBot="1">
      <c r="A70" s="58"/>
      <c r="B70" s="58"/>
      <c r="C70" s="58"/>
      <c r="D70" s="58"/>
      <c r="E70" s="58"/>
      <c r="F70" s="58"/>
      <c r="G70" s="58"/>
      <c r="H70" s="59"/>
      <c r="I70" s="59"/>
      <c r="J70" s="2"/>
    </row>
    <row r="71" spans="1:20" ht="15" thickBot="1">
      <c r="A71" s="3" t="s">
        <v>130</v>
      </c>
      <c r="B71" s="4"/>
      <c r="C71" s="4"/>
      <c r="D71" s="26"/>
      <c r="E71" s="44" t="s">
        <v>131</v>
      </c>
    </row>
    <row r="72" spans="1:20" ht="16.2" thickBot="1">
      <c r="A72" s="11"/>
    </row>
    <row r="73" spans="1:20" ht="16.2" thickBot="1">
      <c r="A73" s="12" t="s">
        <v>16</v>
      </c>
      <c r="B73" s="4"/>
      <c r="C73" s="4"/>
      <c r="D73" s="32">
        <f>D71+D53+D45+D34+D19</f>
        <v>0</v>
      </c>
      <c r="E73" s="2" t="s">
        <v>23</v>
      </c>
      <c r="K73" s="8"/>
      <c r="L73" s="15"/>
      <c r="M73" s="8"/>
      <c r="N73" s="8"/>
      <c r="O73" s="8"/>
      <c r="P73" s="8"/>
      <c r="Q73" s="8"/>
      <c r="R73" s="8"/>
      <c r="S73" s="8"/>
      <c r="T73" s="8"/>
    </row>
    <row r="74" spans="1:20">
      <c r="A74" t="s">
        <v>139</v>
      </c>
      <c r="B74" s="7"/>
      <c r="C74" s="7"/>
      <c r="D74" s="27"/>
      <c r="E74" s="2"/>
      <c r="K74" s="8"/>
      <c r="L74" s="15"/>
      <c r="M74" s="8"/>
      <c r="N74" s="8"/>
      <c r="O74" s="8"/>
      <c r="P74" s="8"/>
      <c r="Q74" s="8"/>
      <c r="R74" s="8"/>
      <c r="S74" s="8"/>
      <c r="T74" s="8"/>
    </row>
    <row r="75" spans="1:20">
      <c r="A75" s="6" t="s">
        <v>33</v>
      </c>
      <c r="D75" s="7"/>
      <c r="E75" s="8"/>
      <c r="K75" s="8"/>
      <c r="L75" s="15"/>
      <c r="M75" s="8"/>
      <c r="N75" s="8"/>
      <c r="O75" s="8"/>
      <c r="P75" s="8"/>
      <c r="Q75" s="8"/>
      <c r="R75" s="8"/>
      <c r="S75" s="8"/>
      <c r="T75" s="8"/>
    </row>
    <row r="76" spans="1:20">
      <c r="A76" s="6"/>
      <c r="D76" s="7"/>
      <c r="E76" s="8"/>
      <c r="K76" s="8"/>
      <c r="L76" s="15"/>
      <c r="M76" s="8"/>
      <c r="N76" s="8"/>
      <c r="O76" s="8"/>
      <c r="P76" s="8"/>
      <c r="Q76" s="8"/>
      <c r="R76" s="8"/>
      <c r="S76" s="8"/>
      <c r="T76" s="8"/>
    </row>
    <row r="77" spans="1:20" ht="15.6">
      <c r="A77" s="11" t="s">
        <v>132</v>
      </c>
      <c r="D77" s="7"/>
      <c r="E77" s="8"/>
      <c r="K77" s="8"/>
      <c r="L77" s="15"/>
      <c r="M77" s="8"/>
      <c r="N77" s="8"/>
      <c r="O77" s="8"/>
      <c r="P77" s="8"/>
      <c r="Q77" s="8"/>
      <c r="R77" s="8"/>
      <c r="S77" s="8"/>
      <c r="T77" s="8"/>
    </row>
    <row r="78" spans="1:20">
      <c r="A78" t="s">
        <v>133</v>
      </c>
      <c r="D78" s="7"/>
      <c r="E78" s="8"/>
      <c r="K78" s="8"/>
      <c r="L78" s="15"/>
      <c r="M78" s="8"/>
      <c r="N78" s="8"/>
      <c r="O78" s="8"/>
      <c r="P78" s="8"/>
      <c r="Q78" s="8"/>
      <c r="R78" s="8"/>
      <c r="S78" s="8"/>
      <c r="T78" s="8"/>
    </row>
    <row r="79" spans="1:20">
      <c r="A79" s="16" t="s">
        <v>91</v>
      </c>
      <c r="D79" s="7"/>
      <c r="E79" s="8"/>
      <c r="K79" s="8"/>
      <c r="L79" s="15"/>
      <c r="M79" s="8"/>
      <c r="N79" s="8"/>
      <c r="O79" s="8"/>
      <c r="P79" s="8"/>
      <c r="Q79" s="8"/>
      <c r="R79" s="8"/>
      <c r="S79" s="8"/>
      <c r="T79" s="8"/>
    </row>
    <row r="80" spans="1:20">
      <c r="A80" s="6"/>
      <c r="D80" s="7"/>
      <c r="E80" s="8"/>
      <c r="K80" s="8"/>
      <c r="L80" s="15"/>
      <c r="M80" s="8"/>
      <c r="N80" s="8"/>
      <c r="O80" s="8"/>
      <c r="P80" s="8"/>
      <c r="Q80" s="8"/>
      <c r="R80" s="8"/>
      <c r="S80" s="8"/>
      <c r="T80" s="8"/>
    </row>
    <row r="81" spans="1:20" ht="15.6">
      <c r="A81" t="s">
        <v>34</v>
      </c>
      <c r="E81" s="2"/>
      <c r="L81" s="15"/>
      <c r="M81" s="8"/>
      <c r="N81" s="8"/>
      <c r="O81" s="8"/>
      <c r="P81" s="8"/>
      <c r="Q81" s="8"/>
      <c r="R81" s="8"/>
      <c r="S81" s="15"/>
      <c r="T81" s="8"/>
    </row>
    <row r="82" spans="1:20">
      <c r="A82" t="s">
        <v>140</v>
      </c>
      <c r="E82" s="2"/>
      <c r="L82" s="15"/>
      <c r="M82" s="8"/>
      <c r="N82" s="8"/>
      <c r="O82" s="8"/>
      <c r="P82" s="8"/>
      <c r="Q82" s="8"/>
      <c r="R82" s="8"/>
      <c r="S82" s="15"/>
      <c r="T82" s="8"/>
    </row>
    <row r="83" spans="1:20">
      <c r="A83" t="s">
        <v>19</v>
      </c>
      <c r="L83" s="15"/>
      <c r="M83" s="8"/>
      <c r="N83" s="8"/>
      <c r="O83" s="8"/>
      <c r="P83" s="8"/>
      <c r="Q83" s="8"/>
      <c r="R83" s="8"/>
      <c r="S83" s="15"/>
      <c r="T83" s="8"/>
    </row>
    <row r="84" spans="1:20">
      <c r="A84" t="s">
        <v>18</v>
      </c>
      <c r="E84" s="2"/>
      <c r="L84" s="15"/>
      <c r="M84" s="8"/>
      <c r="N84" s="8"/>
      <c r="O84" s="8"/>
      <c r="P84" s="15"/>
      <c r="Q84" s="8"/>
      <c r="R84" s="8"/>
      <c r="S84" s="15"/>
      <c r="T84" s="8"/>
    </row>
    <row r="85" spans="1:20">
      <c r="A85" s="7" t="s">
        <v>168</v>
      </c>
      <c r="E85" s="2"/>
      <c r="F85" s="16" t="s">
        <v>169</v>
      </c>
      <c r="L85" s="15"/>
      <c r="M85" s="8"/>
      <c r="N85" s="8"/>
      <c r="O85" s="8"/>
      <c r="P85" s="15"/>
      <c r="Q85" s="8"/>
      <c r="R85" s="8"/>
      <c r="S85" s="15"/>
      <c r="T85" s="8"/>
    </row>
    <row r="86" spans="1:20">
      <c r="M86" s="8"/>
      <c r="N86" s="8"/>
      <c r="O86" s="8"/>
      <c r="P86" s="15"/>
      <c r="Q86" s="8"/>
      <c r="R86" s="8"/>
      <c r="S86" s="15"/>
      <c r="T86" s="8"/>
    </row>
    <row r="87" spans="1:20" ht="15.6">
      <c r="A87" s="11" t="s">
        <v>21</v>
      </c>
      <c r="D87" s="2"/>
    </row>
    <row r="88" spans="1:20">
      <c r="A88" t="s">
        <v>54</v>
      </c>
      <c r="D88" s="2"/>
    </row>
    <row r="89" spans="1:20">
      <c r="A89" t="s">
        <v>55</v>
      </c>
      <c r="D89" s="2"/>
    </row>
    <row r="90" spans="1:20" ht="10.5" customHeight="1">
      <c r="E90" s="2"/>
    </row>
    <row r="91" spans="1:20">
      <c r="A91" t="s">
        <v>37</v>
      </c>
      <c r="E91" s="2"/>
    </row>
    <row r="92" spans="1:20">
      <c r="A92" t="s">
        <v>35</v>
      </c>
      <c r="E92" s="2"/>
    </row>
    <row r="93" spans="1:20">
      <c r="A93" t="s">
        <v>36</v>
      </c>
      <c r="E93" s="2"/>
    </row>
    <row r="94" spans="1:20">
      <c r="A94" t="s">
        <v>22</v>
      </c>
      <c r="E94" s="2"/>
    </row>
    <row r="95" spans="1:20" ht="8.25" customHeight="1"/>
    <row r="96" spans="1:20" ht="21">
      <c r="A96" s="83" t="s">
        <v>53</v>
      </c>
      <c r="B96" s="83"/>
      <c r="C96" s="49"/>
      <c r="E96" s="34" t="s">
        <v>134</v>
      </c>
    </row>
    <row r="98" spans="1:9">
      <c r="I98" t="s">
        <v>116</v>
      </c>
    </row>
    <row r="99" spans="1:9" ht="15.6">
      <c r="A99" s="11" t="s">
        <v>38</v>
      </c>
    </row>
    <row r="100" spans="1:9">
      <c r="A100" t="s">
        <v>101</v>
      </c>
    </row>
    <row r="101" spans="1:9">
      <c r="A101" t="s">
        <v>100</v>
      </c>
    </row>
    <row r="102" spans="1:9" ht="9.75" customHeight="1"/>
    <row r="103" spans="1:9">
      <c r="E103" s="48" t="s">
        <v>164</v>
      </c>
    </row>
    <row r="105" spans="1:9">
      <c r="A105" t="s">
        <v>39</v>
      </c>
    </row>
    <row r="106" spans="1:9" s="17" customFormat="1" ht="15.6">
      <c r="A106" s="16" t="s">
        <v>120</v>
      </c>
      <c r="E106" s="48" t="s">
        <v>138</v>
      </c>
    </row>
    <row r="107" spans="1:9">
      <c r="A107" s="16"/>
    </row>
    <row r="108" spans="1:9">
      <c r="A108" t="s">
        <v>126</v>
      </c>
    </row>
    <row r="109" spans="1:9">
      <c r="A109" t="s">
        <v>62</v>
      </c>
      <c r="D109" s="7"/>
      <c r="E109" s="7"/>
    </row>
    <row r="110" spans="1:9">
      <c r="D110" s="7"/>
      <c r="E110" s="7"/>
    </row>
    <row r="111" spans="1:9">
      <c r="A111" t="s">
        <v>63</v>
      </c>
      <c r="B111" s="7"/>
      <c r="C111" s="7"/>
      <c r="D111" s="7"/>
      <c r="E111" s="7"/>
    </row>
    <row r="112" spans="1:9">
      <c r="A112" t="s">
        <v>121</v>
      </c>
      <c r="B112" s="7"/>
      <c r="C112" s="7"/>
      <c r="D112" s="7"/>
      <c r="E112" s="7"/>
    </row>
    <row r="113" spans="1:8">
      <c r="A113" t="s">
        <v>122</v>
      </c>
      <c r="B113" s="7"/>
      <c r="C113" s="7"/>
      <c r="D113" s="7"/>
      <c r="E113" s="7"/>
    </row>
    <row r="114" spans="1:8">
      <c r="B114" s="7"/>
      <c r="C114" s="7"/>
      <c r="D114" s="7"/>
      <c r="E114" s="7"/>
    </row>
    <row r="115" spans="1:8">
      <c r="A115" s="7"/>
    </row>
    <row r="116" spans="1:8" ht="15.6">
      <c r="A116" s="11" t="s">
        <v>12</v>
      </c>
      <c r="B116" s="1"/>
      <c r="C116" s="1"/>
    </row>
    <row r="117" spans="1:8">
      <c r="C117" s="30" t="s">
        <v>14</v>
      </c>
      <c r="D117" s="20"/>
      <c r="G117" s="30" t="s">
        <v>13</v>
      </c>
      <c r="H117" s="20"/>
    </row>
    <row r="118" spans="1:8">
      <c r="C118" s="19" t="s">
        <v>24</v>
      </c>
      <c r="D118" s="20"/>
      <c r="G118" s="30" t="s">
        <v>79</v>
      </c>
      <c r="H118" s="20"/>
    </row>
    <row r="119" spans="1:8">
      <c r="C119" s="19" t="s">
        <v>15</v>
      </c>
      <c r="D119" s="20"/>
      <c r="G119" s="19" t="s">
        <v>80</v>
      </c>
      <c r="H119" s="20"/>
    </row>
    <row r="120" spans="1:8">
      <c r="C120" s="19" t="s">
        <v>82</v>
      </c>
      <c r="D120" s="20"/>
      <c r="G120" s="19" t="s">
        <v>81</v>
      </c>
      <c r="H120" s="20"/>
    </row>
    <row r="121" spans="1:8">
      <c r="C121" s="19" t="s">
        <v>83</v>
      </c>
      <c r="D121" s="20"/>
      <c r="E121" s="18"/>
      <c r="F121" s="18"/>
      <c r="G121" s="19" t="s">
        <v>17</v>
      </c>
      <c r="H121" s="20"/>
    </row>
    <row r="122" spans="1:8">
      <c r="F122" s="38"/>
      <c r="G122" s="25"/>
      <c r="H122" s="38"/>
    </row>
    <row r="123" spans="1:8">
      <c r="F123" s="37" t="s">
        <v>84</v>
      </c>
      <c r="G123" s="39"/>
      <c r="H123" s="38"/>
    </row>
    <row r="124" spans="1:8">
      <c r="F124" s="37"/>
      <c r="G124" s="39"/>
      <c r="H124" s="38"/>
    </row>
    <row r="125" spans="1:8">
      <c r="F125" s="38"/>
      <c r="G125" s="38"/>
      <c r="H125" s="38"/>
    </row>
    <row r="126" spans="1:8" ht="18">
      <c r="A126" s="10" t="s">
        <v>123</v>
      </c>
    </row>
    <row r="189" spans="1:8">
      <c r="A189" s="38"/>
      <c r="B189" s="38"/>
      <c r="C189" s="38"/>
      <c r="F189" s="38"/>
      <c r="G189" s="38"/>
      <c r="H189" s="38"/>
    </row>
  </sheetData>
  <sheetProtection password="C1B9" sheet="1" objects="1" scenarios="1" selectLockedCells="1"/>
  <mergeCells count="41">
    <mergeCell ref="H7:I7"/>
    <mergeCell ref="E8:F8"/>
    <mergeCell ref="A9:E9"/>
    <mergeCell ref="B7:D7"/>
    <mergeCell ref="B8:D8"/>
    <mergeCell ref="C17:H17"/>
    <mergeCell ref="A26:B26"/>
    <mergeCell ref="A27:B27"/>
    <mergeCell ref="E33:H33"/>
    <mergeCell ref="A30:B30"/>
    <mergeCell ref="C23:C24"/>
    <mergeCell ref="D23:D24"/>
    <mergeCell ref="E23:E24"/>
    <mergeCell ref="A28:B28"/>
    <mergeCell ref="E32:H32"/>
    <mergeCell ref="A29:B29"/>
    <mergeCell ref="A96:B96"/>
    <mergeCell ref="B52:I52"/>
    <mergeCell ref="B61:H61"/>
    <mergeCell ref="A23:B24"/>
    <mergeCell ref="C25:C30"/>
    <mergeCell ref="B66:H66"/>
    <mergeCell ref="B67:H67"/>
    <mergeCell ref="B62:H62"/>
    <mergeCell ref="A25:B25"/>
    <mergeCell ref="A6:D6"/>
    <mergeCell ref="A17:B17"/>
    <mergeCell ref="E6:F6"/>
    <mergeCell ref="H6:I6"/>
    <mergeCell ref="H8:I8"/>
    <mergeCell ref="E10:F10"/>
    <mergeCell ref="E7:F7"/>
    <mergeCell ref="E11:F11"/>
    <mergeCell ref="E12:F12"/>
    <mergeCell ref="B10:D10"/>
    <mergeCell ref="B13:D13"/>
    <mergeCell ref="B15:D15"/>
    <mergeCell ref="B12:D12"/>
    <mergeCell ref="E13:F13"/>
    <mergeCell ref="B16:D16"/>
    <mergeCell ref="B14:H14"/>
  </mergeCells>
  <dataValidations count="9">
    <dataValidation type="list" allowBlank="1" showInputMessage="1" showErrorMessage="1" sqref="D117:D121 H117:H121 C96">
      <formula1>$N$25:$N$26</formula1>
    </dataValidation>
    <dataValidation type="list" allowBlank="1" showInputMessage="1" showErrorMessage="1" sqref="A66:A67">
      <formula1>$L$64:$L$67</formula1>
    </dataValidation>
    <dataValidation type="list" allowBlank="1" showInputMessage="1" showErrorMessage="1" sqref="E56:F56">
      <formula1>$L$55:$L$58</formula1>
    </dataValidation>
    <dataValidation type="list" allowBlank="1" showInputMessage="1" showErrorMessage="1" sqref="E57:F57">
      <formula1>$M$55:$M$58</formula1>
    </dataValidation>
    <dataValidation type="list" allowBlank="1" showInputMessage="1" showErrorMessage="1" sqref="D50:D51">
      <formula1>$M$26:$M$28</formula1>
    </dataValidation>
    <dataValidation type="list" allowBlank="1" showInputMessage="1" showErrorMessage="1" sqref="F38 F43:F44 F40:F41">
      <formula1>$M$26:$M$31</formula1>
    </dataValidation>
    <dataValidation type="list" allowBlank="1" showInputMessage="1" showErrorMessage="1" sqref="F21">
      <formula1>$L$27:$L$33</formula1>
    </dataValidation>
    <dataValidation type="list" allowBlank="1" showInputMessage="1" showErrorMessage="1" sqref="C21">
      <formula1>$L$26:$L$32</formula1>
    </dataValidation>
    <dataValidation type="list" allowBlank="1" showInputMessage="1" showErrorMessage="1" sqref="D48">
      <formula1>$O$26:$O$27</formula1>
    </dataValidation>
  </dataValidations>
  <hyperlinks>
    <hyperlink ref="A106" r:id="rId1"/>
    <hyperlink ref="A79" r:id="rId2"/>
  </hyperlinks>
  <pageMargins left="0.7" right="0.7" top="0.75" bottom="0.75" header="0.3" footer="0.3"/>
  <pageSetup paperSize="9" orientation="portrait" horizontalDpi="300" verticalDpi="300" r:id="rId3"/>
  <rowBreaks count="1" manualBreakCount="1">
    <brk id="141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K68"/>
  <sheetViews>
    <sheetView showGridLines="0" showRowColHeaders="0" zoomScaleNormal="100" workbookViewId="0">
      <selection activeCell="D15" sqref="D15"/>
    </sheetView>
  </sheetViews>
  <sheetFormatPr defaultRowHeight="14.4"/>
  <cols>
    <col min="1" max="3" width="11" customWidth="1"/>
    <col min="4" max="5" width="4.33203125" customWidth="1"/>
    <col min="6" max="6" width="3.33203125" customWidth="1"/>
    <col min="7" max="9" width="11" customWidth="1"/>
    <col min="10" max="11" width="4.33203125" customWidth="1"/>
    <col min="12" max="12" width="5.6640625" customWidth="1"/>
  </cols>
  <sheetData>
    <row r="1" spans="1:11" ht="11.25" customHeight="1"/>
    <row r="2" spans="1:11" ht="18">
      <c r="C2" s="10" t="s">
        <v>137</v>
      </c>
    </row>
    <row r="3" spans="1:11" ht="23.25" customHeight="1">
      <c r="C3" s="10"/>
    </row>
    <row r="4" spans="1:11" ht="17.25" customHeight="1"/>
    <row r="6" spans="1:11" ht="15.6">
      <c r="A6" s="11" t="s">
        <v>94</v>
      </c>
      <c r="G6" s="38"/>
      <c r="H6" s="38"/>
      <c r="I6" s="38"/>
    </row>
    <row r="7" spans="1:11">
      <c r="A7" t="s">
        <v>124</v>
      </c>
      <c r="G7" s="38"/>
      <c r="H7" s="38"/>
      <c r="I7" s="38"/>
    </row>
    <row r="8" spans="1:11">
      <c r="A8" t="s">
        <v>113</v>
      </c>
      <c r="G8" s="38"/>
      <c r="H8" s="38"/>
      <c r="I8" s="38"/>
    </row>
    <row r="9" spans="1:11">
      <c r="G9" s="38"/>
      <c r="H9" s="38"/>
      <c r="I9" s="38"/>
    </row>
    <row r="10" spans="1:11">
      <c r="G10" s="38"/>
      <c r="H10" s="38"/>
      <c r="I10" s="38"/>
      <c r="J10" s="102" t="s">
        <v>112</v>
      </c>
      <c r="K10" s="102"/>
    </row>
    <row r="11" spans="1:11">
      <c r="A11" s="37" t="s">
        <v>41</v>
      </c>
      <c r="B11" s="38"/>
      <c r="C11" s="38"/>
      <c r="F11" s="2"/>
      <c r="G11" s="37" t="s">
        <v>42</v>
      </c>
      <c r="H11" s="38"/>
      <c r="I11" s="38"/>
      <c r="J11" s="50">
        <v>1</v>
      </c>
      <c r="K11" s="50">
        <v>2</v>
      </c>
    </row>
    <row r="12" spans="1:11">
      <c r="A12" s="105" t="s">
        <v>161</v>
      </c>
      <c r="B12" s="106"/>
      <c r="C12" s="106"/>
      <c r="D12" s="106"/>
      <c r="E12" s="106"/>
      <c r="F12" s="106"/>
      <c r="G12" s="106"/>
      <c r="H12" s="106"/>
      <c r="I12" s="107"/>
      <c r="J12" s="62"/>
      <c r="K12" s="53"/>
    </row>
    <row r="13" spans="1:11">
      <c r="D13" s="104" t="s">
        <v>112</v>
      </c>
      <c r="E13" s="104"/>
      <c r="F13" s="2"/>
      <c r="G13" s="110" t="s">
        <v>141</v>
      </c>
      <c r="H13" s="110"/>
      <c r="I13" s="110"/>
      <c r="J13" s="53"/>
      <c r="K13" s="53"/>
    </row>
    <row r="14" spans="1:11">
      <c r="D14" s="63">
        <v>1</v>
      </c>
      <c r="E14" s="50">
        <v>2</v>
      </c>
      <c r="F14" s="2"/>
      <c r="G14" s="111" t="s">
        <v>144</v>
      </c>
      <c r="H14" s="111"/>
      <c r="I14" s="111"/>
      <c r="J14" s="53"/>
      <c r="K14" s="53"/>
    </row>
    <row r="15" spans="1:11">
      <c r="A15" s="111" t="s">
        <v>141</v>
      </c>
      <c r="B15" s="111"/>
      <c r="C15" s="105"/>
      <c r="D15" s="53"/>
      <c r="E15" s="53"/>
      <c r="F15" s="2"/>
      <c r="G15" s="111" t="s">
        <v>143</v>
      </c>
      <c r="H15" s="111"/>
      <c r="I15" s="111"/>
      <c r="J15" s="53"/>
      <c r="K15" s="53"/>
    </row>
    <row r="16" spans="1:11" ht="29.25" customHeight="1">
      <c r="A16" s="115" t="s">
        <v>179</v>
      </c>
      <c r="B16" s="116"/>
      <c r="C16" s="117"/>
      <c r="D16" s="53"/>
      <c r="E16" s="69"/>
      <c r="F16" s="2"/>
      <c r="G16" s="112" t="s">
        <v>180</v>
      </c>
      <c r="H16" s="113"/>
      <c r="I16" s="114"/>
      <c r="J16" s="53"/>
      <c r="K16" s="53"/>
    </row>
    <row r="17" spans="1:11">
      <c r="A17" s="111" t="s">
        <v>162</v>
      </c>
      <c r="B17" s="111"/>
      <c r="C17" s="105"/>
      <c r="D17" s="53"/>
      <c r="E17" s="53"/>
      <c r="F17" s="2"/>
    </row>
    <row r="18" spans="1:11">
      <c r="A18" s="108" t="s">
        <v>142</v>
      </c>
      <c r="B18" s="108"/>
      <c r="C18" s="109"/>
      <c r="D18" s="53"/>
      <c r="E18" s="53"/>
      <c r="F18" s="2"/>
    </row>
    <row r="19" spans="1:11">
      <c r="A19" s="111" t="s">
        <v>175</v>
      </c>
      <c r="B19" s="111"/>
      <c r="C19" s="111"/>
      <c r="D19" s="53"/>
      <c r="E19" s="53"/>
      <c r="F19" s="2"/>
    </row>
    <row r="20" spans="1:11">
      <c r="A20" s="54"/>
      <c r="B20" s="54"/>
      <c r="C20" s="54"/>
    </row>
    <row r="21" spans="1:11">
      <c r="A21" s="54"/>
      <c r="B21" s="54"/>
      <c r="C21" s="54"/>
    </row>
    <row r="22" spans="1:11">
      <c r="A22" s="38"/>
      <c r="B22" s="38"/>
      <c r="C22" s="38"/>
      <c r="G22" s="38"/>
      <c r="H22" s="38"/>
      <c r="I22" s="38"/>
      <c r="J22" s="102" t="s">
        <v>112</v>
      </c>
      <c r="K22" s="102"/>
    </row>
    <row r="23" spans="1:11">
      <c r="A23" s="37" t="s">
        <v>43</v>
      </c>
      <c r="B23" s="38"/>
      <c r="C23" s="38"/>
      <c r="F23" s="2"/>
      <c r="G23" s="37" t="s">
        <v>44</v>
      </c>
      <c r="H23" s="38"/>
      <c r="I23" s="38"/>
      <c r="J23" s="50">
        <v>1</v>
      </c>
      <c r="K23" s="50">
        <v>2</v>
      </c>
    </row>
    <row r="24" spans="1:11">
      <c r="A24" s="105" t="s">
        <v>176</v>
      </c>
      <c r="B24" s="106"/>
      <c r="C24" s="106"/>
      <c r="D24" s="106"/>
      <c r="E24" s="106"/>
      <c r="F24" s="106"/>
      <c r="G24" s="106"/>
      <c r="H24" s="106"/>
      <c r="I24" s="107"/>
      <c r="J24" s="40"/>
      <c r="K24" s="40"/>
    </row>
    <row r="25" spans="1:11">
      <c r="D25" s="104" t="s">
        <v>112</v>
      </c>
      <c r="E25" s="104"/>
      <c r="F25" s="2"/>
      <c r="G25" s="110" t="s">
        <v>145</v>
      </c>
      <c r="H25" s="110"/>
      <c r="I25" s="110"/>
      <c r="J25" s="53"/>
      <c r="K25" s="53"/>
    </row>
    <row r="26" spans="1:11" ht="15" customHeight="1">
      <c r="D26" s="50">
        <v>1</v>
      </c>
      <c r="E26" s="50">
        <v>2</v>
      </c>
      <c r="F26" s="2"/>
      <c r="G26" s="115" t="s">
        <v>178</v>
      </c>
      <c r="H26" s="116"/>
      <c r="I26" s="117"/>
      <c r="J26" s="73"/>
      <c r="K26" s="73"/>
    </row>
    <row r="27" spans="1:11">
      <c r="A27" s="111" t="s">
        <v>145</v>
      </c>
      <c r="B27" s="111"/>
      <c r="C27" s="111"/>
      <c r="D27" s="62"/>
      <c r="E27" s="62"/>
      <c r="F27" s="2"/>
      <c r="G27" s="120"/>
      <c r="H27" s="121"/>
      <c r="I27" s="122"/>
      <c r="J27" s="73"/>
      <c r="K27" s="73"/>
    </row>
    <row r="28" spans="1:11">
      <c r="A28" s="115" t="s">
        <v>178</v>
      </c>
      <c r="B28" s="116"/>
      <c r="C28" s="117"/>
      <c r="D28" s="118"/>
      <c r="E28" s="118"/>
      <c r="F28" s="2"/>
      <c r="G28" s="111" t="s">
        <v>146</v>
      </c>
      <c r="H28" s="111"/>
      <c r="I28" s="111"/>
      <c r="J28" s="53"/>
      <c r="K28" s="53"/>
    </row>
    <row r="29" spans="1:11">
      <c r="A29" s="120"/>
      <c r="B29" s="121"/>
      <c r="C29" s="122"/>
      <c r="D29" s="119"/>
      <c r="E29" s="119"/>
      <c r="F29" s="2"/>
      <c r="G29" s="111" t="s">
        <v>147</v>
      </c>
      <c r="H29" s="111"/>
      <c r="I29" s="111"/>
      <c r="J29" s="53"/>
      <c r="K29" s="53"/>
    </row>
    <row r="30" spans="1:11">
      <c r="A30" s="105" t="s">
        <v>163</v>
      </c>
      <c r="B30" s="106"/>
      <c r="C30" s="107"/>
      <c r="D30" s="62"/>
      <c r="E30" s="62"/>
      <c r="F30" s="2"/>
    </row>
    <row r="31" spans="1:11">
      <c r="A31" s="105" t="s">
        <v>146</v>
      </c>
      <c r="B31" s="106"/>
      <c r="C31" s="107"/>
      <c r="D31" s="53"/>
      <c r="E31" s="53"/>
      <c r="F31" s="2"/>
    </row>
    <row r="32" spans="1:11" ht="14.25" customHeight="1">
      <c r="A32" s="111" t="s">
        <v>147</v>
      </c>
      <c r="B32" s="111"/>
      <c r="C32" s="111"/>
      <c r="D32" s="53"/>
      <c r="E32" s="53"/>
      <c r="F32" s="2"/>
    </row>
    <row r="33" spans="1:11">
      <c r="A33" s="54"/>
      <c r="B33" s="54"/>
      <c r="C33" s="54"/>
      <c r="F33" s="2"/>
      <c r="G33" s="38"/>
      <c r="H33" s="38"/>
      <c r="I33" s="38"/>
    </row>
    <row r="34" spans="1:11">
      <c r="A34" s="54"/>
      <c r="B34" s="54"/>
      <c r="C34" s="54"/>
      <c r="F34" s="2"/>
      <c r="G34" s="38"/>
      <c r="H34" s="38"/>
      <c r="I34" s="38"/>
    </row>
    <row r="35" spans="1:11">
      <c r="A35" s="38"/>
      <c r="B35" s="38"/>
      <c r="C35" s="38"/>
      <c r="D35" s="102" t="s">
        <v>112</v>
      </c>
      <c r="E35" s="102"/>
      <c r="G35" s="38"/>
      <c r="H35" s="38"/>
      <c r="I35" s="38"/>
    </row>
    <row r="36" spans="1:11">
      <c r="A36" s="37" t="s">
        <v>56</v>
      </c>
      <c r="B36" s="38"/>
      <c r="C36" s="38"/>
      <c r="D36" s="50">
        <v>1</v>
      </c>
      <c r="E36" s="50">
        <v>2</v>
      </c>
      <c r="F36" s="2"/>
      <c r="G36" s="37" t="s">
        <v>57</v>
      </c>
      <c r="H36" s="38"/>
      <c r="I36" s="38"/>
    </row>
    <row r="37" spans="1:11">
      <c r="A37" s="111" t="s">
        <v>148</v>
      </c>
      <c r="B37" s="111"/>
      <c r="C37" s="111"/>
      <c r="D37" s="53"/>
      <c r="E37" s="53"/>
      <c r="F37" s="2"/>
      <c r="G37" s="103" t="s">
        <v>92</v>
      </c>
      <c r="H37" s="103"/>
      <c r="I37" s="103"/>
      <c r="J37" s="103"/>
      <c r="K37" s="103"/>
    </row>
    <row r="38" spans="1:11">
      <c r="A38" s="111" t="s">
        <v>160</v>
      </c>
      <c r="B38" s="111"/>
      <c r="C38" s="111"/>
      <c r="D38" s="53"/>
      <c r="E38" s="53"/>
      <c r="F38" s="2"/>
      <c r="G38" s="38"/>
      <c r="H38" s="38"/>
      <c r="I38" s="38"/>
    </row>
    <row r="39" spans="1:11" ht="6" customHeight="1">
      <c r="A39" s="115" t="s">
        <v>191</v>
      </c>
      <c r="B39" s="116"/>
      <c r="C39" s="117"/>
      <c r="D39" s="73"/>
      <c r="E39" s="73"/>
      <c r="F39" s="2"/>
      <c r="G39" s="38"/>
      <c r="H39" s="38"/>
      <c r="I39" s="38"/>
    </row>
    <row r="40" spans="1:11" ht="12.6" customHeight="1">
      <c r="A40" s="120"/>
      <c r="B40" s="121"/>
      <c r="C40" s="122"/>
      <c r="D40" s="73"/>
      <c r="E40" s="73"/>
      <c r="F40" s="2"/>
      <c r="G40" s="38"/>
      <c r="H40" s="38"/>
      <c r="I40" s="38"/>
    </row>
    <row r="41" spans="1:11" ht="15" customHeight="1">
      <c r="A41" s="115" t="s">
        <v>149</v>
      </c>
      <c r="B41" s="116"/>
      <c r="C41" s="117"/>
      <c r="D41" s="53"/>
      <c r="E41" s="53"/>
      <c r="F41" s="2"/>
      <c r="G41" s="38"/>
      <c r="H41" s="38"/>
      <c r="I41" s="38"/>
    </row>
    <row r="42" spans="1:11">
      <c r="A42" s="111" t="s">
        <v>150</v>
      </c>
      <c r="B42" s="111"/>
      <c r="C42" s="111"/>
      <c r="D42" s="55"/>
      <c r="E42" s="55"/>
      <c r="F42" s="2"/>
      <c r="G42" s="38"/>
      <c r="H42" s="38"/>
      <c r="I42" s="38"/>
    </row>
    <row r="43" spans="1:11">
      <c r="F43" s="2"/>
      <c r="G43" s="38"/>
      <c r="H43" s="38"/>
      <c r="I43" s="38"/>
    </row>
    <row r="44" spans="1:11">
      <c r="A44" s="54"/>
      <c r="B44" s="54"/>
      <c r="C44" s="54"/>
      <c r="F44" s="2"/>
      <c r="G44" s="38"/>
      <c r="H44" s="38"/>
      <c r="I44" s="38"/>
    </row>
    <row r="45" spans="1:11">
      <c r="A45" s="54"/>
      <c r="B45" s="54"/>
      <c r="C45" s="54"/>
      <c r="F45" s="2"/>
      <c r="G45" s="38"/>
      <c r="H45" s="38"/>
      <c r="I45" s="38"/>
    </row>
    <row r="46" spans="1:11">
      <c r="A46" s="38"/>
      <c r="B46" s="38"/>
      <c r="C46" s="38"/>
      <c r="G46" s="38"/>
      <c r="H46" s="38"/>
      <c r="I46" s="38"/>
      <c r="J46" s="102" t="s">
        <v>112</v>
      </c>
      <c r="K46" s="102"/>
    </row>
    <row r="47" spans="1:11">
      <c r="A47" s="1" t="s">
        <v>58</v>
      </c>
      <c r="F47" s="2"/>
      <c r="G47" s="1" t="s">
        <v>59</v>
      </c>
      <c r="J47" s="50">
        <v>1</v>
      </c>
      <c r="K47" s="50">
        <v>2</v>
      </c>
    </row>
    <row r="48" spans="1:11">
      <c r="A48" s="123" t="s">
        <v>127</v>
      </c>
      <c r="B48" s="123"/>
      <c r="C48" s="123"/>
      <c r="D48" s="123"/>
      <c r="E48" s="123"/>
      <c r="F48" s="123"/>
      <c r="G48" s="123"/>
      <c r="H48" s="123"/>
      <c r="I48" s="123"/>
      <c r="J48" s="62"/>
      <c r="K48" s="53"/>
    </row>
    <row r="49" spans="1:11">
      <c r="D49" s="102" t="s">
        <v>112</v>
      </c>
      <c r="E49" s="102"/>
      <c r="F49" s="35"/>
      <c r="G49" s="111" t="s">
        <v>151</v>
      </c>
      <c r="H49" s="111"/>
      <c r="I49" s="111"/>
      <c r="J49" s="53"/>
      <c r="K49" s="53"/>
    </row>
    <row r="50" spans="1:11">
      <c r="D50" s="63">
        <v>1</v>
      </c>
      <c r="E50" s="63">
        <v>2</v>
      </c>
      <c r="F50" s="2"/>
      <c r="G50" s="111" t="s">
        <v>152</v>
      </c>
      <c r="H50" s="111"/>
      <c r="I50" s="111"/>
      <c r="J50" s="53"/>
      <c r="K50" s="53"/>
    </row>
    <row r="51" spans="1:11">
      <c r="A51" s="105" t="s">
        <v>153</v>
      </c>
      <c r="B51" s="106"/>
      <c r="C51" s="107"/>
      <c r="D51" s="53"/>
      <c r="E51" s="53"/>
      <c r="F51" s="2"/>
      <c r="G51" s="111" t="s">
        <v>172</v>
      </c>
      <c r="H51" s="111"/>
      <c r="I51" s="111"/>
      <c r="J51" s="53"/>
      <c r="K51" s="53"/>
    </row>
    <row r="52" spans="1:11">
      <c r="A52" s="105" t="s">
        <v>152</v>
      </c>
      <c r="B52" s="106"/>
      <c r="C52" s="107"/>
      <c r="D52" s="62"/>
      <c r="E52" s="62"/>
      <c r="F52" s="2"/>
    </row>
    <row r="53" spans="1:11">
      <c r="A53" s="65" t="s">
        <v>173</v>
      </c>
      <c r="B53" s="66"/>
      <c r="C53" s="67"/>
      <c r="D53" s="62"/>
      <c r="E53" s="62"/>
      <c r="F53" s="2"/>
    </row>
    <row r="54" spans="1:11">
      <c r="A54" s="105" t="s">
        <v>154</v>
      </c>
      <c r="B54" s="106"/>
      <c r="C54" s="107"/>
      <c r="D54" s="62"/>
      <c r="E54" s="62"/>
      <c r="F54" s="2"/>
      <c r="G54" s="54"/>
      <c r="H54" s="54"/>
      <c r="I54" s="54"/>
    </row>
    <row r="55" spans="1:11">
      <c r="A55" s="54"/>
      <c r="B55" s="54"/>
      <c r="C55" s="54"/>
      <c r="F55" s="2"/>
      <c r="G55" s="54"/>
      <c r="H55" s="54"/>
      <c r="I55" s="54"/>
    </row>
    <row r="56" spans="1:11">
      <c r="A56" s="54"/>
      <c r="B56" s="54"/>
      <c r="C56" s="54"/>
      <c r="F56" s="2"/>
      <c r="G56" s="54"/>
      <c r="H56" s="54"/>
      <c r="I56" s="54"/>
    </row>
    <row r="57" spans="1:11">
      <c r="A57" s="54"/>
      <c r="B57" s="54"/>
      <c r="C57" s="54"/>
      <c r="F57" s="2"/>
      <c r="G57" s="54"/>
      <c r="H57" s="54"/>
      <c r="I57" s="54"/>
    </row>
    <row r="58" spans="1:11">
      <c r="A58" s="38"/>
      <c r="B58" s="38"/>
      <c r="C58" s="38"/>
      <c r="D58" s="102" t="s">
        <v>112</v>
      </c>
      <c r="E58" s="102"/>
      <c r="G58" s="38"/>
      <c r="H58" s="38"/>
      <c r="I58" s="38"/>
      <c r="J58" s="102" t="s">
        <v>112</v>
      </c>
      <c r="K58" s="102"/>
    </row>
    <row r="59" spans="1:11">
      <c r="A59" s="37" t="s">
        <v>60</v>
      </c>
      <c r="B59" s="38"/>
      <c r="C59" s="38"/>
      <c r="D59" s="50">
        <v>1</v>
      </c>
      <c r="E59" s="50">
        <v>2</v>
      </c>
      <c r="F59" s="2"/>
      <c r="G59" s="37" t="s">
        <v>61</v>
      </c>
      <c r="H59" s="38"/>
      <c r="I59" s="38"/>
      <c r="J59" s="50">
        <v>1</v>
      </c>
      <c r="K59" s="50">
        <v>2</v>
      </c>
    </row>
    <row r="60" spans="1:11">
      <c r="A60" s="111" t="s">
        <v>160</v>
      </c>
      <c r="B60" s="111"/>
      <c r="C60" s="111"/>
      <c r="D60" s="53"/>
      <c r="E60" s="53"/>
      <c r="F60" s="2"/>
      <c r="G60" s="111" t="s">
        <v>160</v>
      </c>
      <c r="H60" s="111"/>
      <c r="I60" s="111"/>
      <c r="J60" s="53"/>
      <c r="K60" s="53"/>
    </row>
    <row r="61" spans="1:11">
      <c r="A61" s="111" t="s">
        <v>174</v>
      </c>
      <c r="B61" s="111"/>
      <c r="C61" s="111"/>
      <c r="D61" s="53"/>
      <c r="E61" s="53"/>
      <c r="F61" s="2"/>
      <c r="G61" s="124" t="s">
        <v>155</v>
      </c>
      <c r="H61" s="124"/>
      <c r="I61" s="124"/>
      <c r="J61" s="53"/>
      <c r="K61" s="53"/>
    </row>
    <row r="62" spans="1:11">
      <c r="A62" s="111" t="s">
        <v>157</v>
      </c>
      <c r="B62" s="111"/>
      <c r="C62" s="111"/>
      <c r="D62" s="53"/>
      <c r="E62" s="53"/>
      <c r="F62" s="2"/>
      <c r="G62" s="111" t="s">
        <v>177</v>
      </c>
      <c r="H62" s="111"/>
      <c r="I62" s="111"/>
      <c r="J62" s="53"/>
      <c r="K62" s="53"/>
    </row>
    <row r="63" spans="1:11">
      <c r="A63" s="111" t="s">
        <v>158</v>
      </c>
      <c r="B63" s="111"/>
      <c r="C63" s="111"/>
      <c r="D63" s="53"/>
      <c r="E63" s="53"/>
      <c r="F63" s="2"/>
      <c r="G63" s="111" t="s">
        <v>156</v>
      </c>
      <c r="H63" s="111"/>
      <c r="I63" s="111"/>
      <c r="J63" s="53"/>
      <c r="K63" s="53"/>
    </row>
    <row r="64" spans="1:11">
      <c r="A64" s="111" t="s">
        <v>159</v>
      </c>
      <c r="B64" s="111"/>
      <c r="C64" s="111"/>
      <c r="D64" s="53"/>
      <c r="E64" s="53"/>
      <c r="F64" s="2"/>
    </row>
    <row r="65" spans="1:9">
      <c r="A65" s="38"/>
      <c r="B65" s="38"/>
      <c r="C65" s="38"/>
      <c r="G65" s="38"/>
      <c r="H65" s="38"/>
      <c r="I65" s="38"/>
    </row>
    <row r="68" spans="1:9" ht="18">
      <c r="A68" s="10" t="s">
        <v>125</v>
      </c>
      <c r="C68" s="56"/>
    </row>
  </sheetData>
  <sheetProtection password="C1B9" sheet="1" objects="1" scenarios="1" selectLockedCells="1"/>
  <mergeCells count="57">
    <mergeCell ref="A63:C63"/>
    <mergeCell ref="G63:I63"/>
    <mergeCell ref="A64:C64"/>
    <mergeCell ref="G62:I62"/>
    <mergeCell ref="A62:C62"/>
    <mergeCell ref="G61:I61"/>
    <mergeCell ref="A41:C41"/>
    <mergeCell ref="A42:C42"/>
    <mergeCell ref="A51:C51"/>
    <mergeCell ref="G49:I49"/>
    <mergeCell ref="A54:C54"/>
    <mergeCell ref="G51:I51"/>
    <mergeCell ref="D58:E58"/>
    <mergeCell ref="A52:C52"/>
    <mergeCell ref="A60:C60"/>
    <mergeCell ref="G60:I60"/>
    <mergeCell ref="A61:C61"/>
    <mergeCell ref="A39:C40"/>
    <mergeCell ref="K26:K27"/>
    <mergeCell ref="A17:C17"/>
    <mergeCell ref="G50:I50"/>
    <mergeCell ref="A48:I48"/>
    <mergeCell ref="G25:I25"/>
    <mergeCell ref="A30:C30"/>
    <mergeCell ref="G28:I28"/>
    <mergeCell ref="A28:C29"/>
    <mergeCell ref="G26:I27"/>
    <mergeCell ref="A37:C37"/>
    <mergeCell ref="G29:I29"/>
    <mergeCell ref="A32:C32"/>
    <mergeCell ref="G13:I13"/>
    <mergeCell ref="G14:I14"/>
    <mergeCell ref="G15:I15"/>
    <mergeCell ref="G16:I16"/>
    <mergeCell ref="A38:C38"/>
    <mergeCell ref="A27:C27"/>
    <mergeCell ref="A15:C15"/>
    <mergeCell ref="A16:C16"/>
    <mergeCell ref="D28:D29"/>
    <mergeCell ref="E28:E29"/>
    <mergeCell ref="A19:C19"/>
    <mergeCell ref="J58:K58"/>
    <mergeCell ref="G37:K37"/>
    <mergeCell ref="D13:E13"/>
    <mergeCell ref="J10:K10"/>
    <mergeCell ref="D25:E25"/>
    <mergeCell ref="J22:K22"/>
    <mergeCell ref="D35:E35"/>
    <mergeCell ref="J46:K46"/>
    <mergeCell ref="A12:I12"/>
    <mergeCell ref="J26:J27"/>
    <mergeCell ref="D49:E49"/>
    <mergeCell ref="A31:C31"/>
    <mergeCell ref="A24:I24"/>
    <mergeCell ref="A18:C18"/>
    <mergeCell ref="D39:D40"/>
    <mergeCell ref="E39:E40"/>
  </mergeCells>
  <pageMargins left="0.7" right="0.7" top="0.75" bottom="0.75" header="0.3" footer="0.3"/>
  <pageSetup paperSize="9" orientation="portrait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Anmälan Stabijspecialen 2017</vt:lpstr>
      <vt:lpstr>Veckans aktiviteter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Thord</cp:lastModifiedBy>
  <cp:lastPrinted>2017-03-12T09:53:52Z</cp:lastPrinted>
  <dcterms:created xsi:type="dcterms:W3CDTF">2012-05-04T20:21:54Z</dcterms:created>
  <dcterms:modified xsi:type="dcterms:W3CDTF">2017-05-11T19:04:31Z</dcterms:modified>
</cp:coreProperties>
</file>